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7725" tabRatio="594"/>
  </bookViews>
  <sheets>
    <sheet name="жұмысқа орналасу" sheetId="1" r:id="rId1"/>
    <sheet name="өз мамандығы" sheetId="2" r:id="rId2"/>
    <sheet name="үздік бітіргендер" sheetId="3" r:id="rId3"/>
    <sheet name="кәсіппен" sheetId="4" r:id="rId4"/>
    <sheet name="сала бөлінісі" sheetId="5" r:id="rId5"/>
  </sheets>
  <calcPr calcId="162913"/>
</workbook>
</file>

<file path=xl/calcChain.xml><?xml version="1.0" encoding="utf-8"?>
<calcChain xmlns="http://schemas.openxmlformats.org/spreadsheetml/2006/main">
  <c r="G8" i="5" l="1"/>
  <c r="H8" i="5"/>
  <c r="E11" i="4"/>
  <c r="D11" i="4"/>
  <c r="F11" i="2"/>
  <c r="E11" i="2"/>
  <c r="G11" i="1"/>
  <c r="E8" i="5"/>
  <c r="F8" i="5"/>
  <c r="F11" i="4"/>
  <c r="AB11" i="1"/>
  <c r="AA11" i="1"/>
  <c r="J11" i="1"/>
  <c r="G11" i="4" l="1"/>
  <c r="H11" i="4"/>
  <c r="I11" i="4"/>
  <c r="J11" i="4"/>
  <c r="K11" i="4"/>
  <c r="L11" i="4"/>
  <c r="M11" i="4"/>
  <c r="N11" i="4"/>
  <c r="O11" i="4"/>
  <c r="G11" i="2" l="1"/>
  <c r="H11" i="2"/>
  <c r="E11" i="1"/>
  <c r="F11" i="1"/>
  <c r="H11" i="1"/>
  <c r="I11" i="1"/>
  <c r="K11" i="1"/>
  <c r="L11" i="1"/>
  <c r="M11" i="1"/>
  <c r="N11" i="1"/>
  <c r="O11" i="1"/>
  <c r="P11" i="1"/>
  <c r="S11" i="1"/>
  <c r="T11" i="1"/>
  <c r="U11" i="1"/>
  <c r="V11" i="1"/>
  <c r="Y11" i="1"/>
  <c r="Z11" i="1"/>
</calcChain>
</file>

<file path=xl/sharedStrings.xml><?xml version="1.0" encoding="utf-8"?>
<sst xmlns="http://schemas.openxmlformats.org/spreadsheetml/2006/main" count="191" uniqueCount="92">
  <si>
    <t>№</t>
  </si>
  <si>
    <t xml:space="preserve">Колледж атауы                   </t>
  </si>
  <si>
    <t>Мамандық коды</t>
  </si>
  <si>
    <t>Мамандық атауы</t>
  </si>
  <si>
    <t>бітіруші түлектердің саны/ количество выпускников</t>
  </si>
  <si>
    <t>жұмысқа орналасқандар және қамтылғаны(ЖОО+колледж, әскер, ҚР тыс кеткен, бала күтімі)</t>
  </si>
  <si>
    <t>жұмысқа орналасқандар/ трудоустроены</t>
  </si>
  <si>
    <t>оның ішінде в том числе:</t>
  </si>
  <si>
    <t>жұмыспен қамтылмағандар/ Не трудоустроены</t>
  </si>
  <si>
    <t>барлығы всего</t>
  </si>
  <si>
    <t>оның ішінде мемлекеттік тапсырыспен из них по госзаказу</t>
  </si>
  <si>
    <t>жоғары оқу орнында оқитындар/ поступили в высшие учебные заведения</t>
  </si>
  <si>
    <t>техникалық және кәсіптік білім ұйымдарында оқитындар/ поступили в организации технического и профессионального образования</t>
  </si>
  <si>
    <t>әскери қызмет ету қатарына шақырылғандар/ призваны на воинскую службу</t>
  </si>
  <si>
    <t>Қазақстан Республикасынан тыс жерге кеткендер/ выбыли за пределы Республики Казахстан</t>
  </si>
  <si>
    <t>бала күтімі бойынша демалыс/ находятся в декретном отпуске</t>
  </si>
  <si>
    <t>оның іш інде мемлекеттік тапсырыспен из них по госзаказу</t>
  </si>
  <si>
    <t>Өз мамандығымен жұмысқа орналасуы</t>
  </si>
  <si>
    <t>Колледж атауы</t>
  </si>
  <si>
    <t>Жұмысқа орналасқан бітіруші түлектердің саны</t>
  </si>
  <si>
    <t>өз мамандығымен жұмысқа орналасқандар</t>
  </si>
  <si>
    <t>жеке кәсібін ашқандар</t>
  </si>
  <si>
    <t xml:space="preserve">барлығы </t>
  </si>
  <si>
    <t xml:space="preserve">оның ішінде мемлекеттік тапсырыспен </t>
  </si>
  <si>
    <t>Үздік бітірген бітірушілердің жұмысқа орналасуы</t>
  </si>
  <si>
    <t xml:space="preserve">Колледж атауы           </t>
  </si>
  <si>
    <t>Үздік бітірген бітірушілердің саны</t>
  </si>
  <si>
    <t>Үздік бітірген бітірушінің жұмысқа орналасуы (қандай мекемеге)</t>
  </si>
  <si>
    <t>Жеке кәсібін ашқандар</t>
  </si>
  <si>
    <t>Жұмыспен қамтылмағандар/ Не трудоустроены</t>
  </si>
  <si>
    <t>ЖҰМЫСҚА ОРНАЛАСҚАН ТҮЛЕКТЕР ТУРАЛЫ МӘЛІМЕТ</t>
  </si>
  <si>
    <t>Кәсіпорын атауы</t>
  </si>
  <si>
    <t>Жауапкершілігі шектеулі серіктестік (ЖШС)</t>
  </si>
  <si>
    <t>Жеке кәсіпкер (ЖК)</t>
  </si>
  <si>
    <t>Акционерлік қоғам (АҚ)</t>
  </si>
  <si>
    <t>Шаруа қожалығы (ШҚ)</t>
  </si>
  <si>
    <t>Коммуналдық Мемлекеттік мекеме (КММ)</t>
  </si>
  <si>
    <t>Өндірістік кооператив ӨП</t>
  </si>
  <si>
    <t xml:space="preserve">  Халықаралық қоғамдық қор ХҚҚ</t>
  </si>
  <si>
    <t>Жеке кәсіпорын ЖК</t>
  </si>
  <si>
    <t>Жауапкершілігі шектеулі қоғам ЖШҚ</t>
  </si>
  <si>
    <t>ҚР Ұлттық Қауіпсіздік Комитеті (ҚР ҰҚК)</t>
  </si>
  <si>
    <t>Ішкі Істер Органдары (ІІО)</t>
  </si>
  <si>
    <t>Сала</t>
  </si>
  <si>
    <t>Бітірушілердің жалпы саны</t>
  </si>
  <si>
    <t>оның ішінде мемлекеттік тапсырыспен</t>
  </si>
  <si>
    <t>Жұмысқа орналасқандар мен жайғасқандары</t>
  </si>
  <si>
    <t>Оның ішінде мемлекеттік тапсырыспен</t>
  </si>
  <si>
    <t>ІТ ақпараттық технологиялар</t>
  </si>
  <si>
    <t xml:space="preserve">«Автоматтандыру және басқару»
</t>
  </si>
  <si>
    <t xml:space="preserve"> «Пайдалы қазбаларды байыту (кен байыту)» </t>
  </si>
  <si>
    <t>.0709000</t>
  </si>
  <si>
    <t>Жаңатас көпсалалы колледжі</t>
  </si>
  <si>
    <t xml:space="preserve"> «Пайдалы қазбаларды байтушы (рудамен байыту)»  04-18 т</t>
  </si>
  <si>
    <t>орын:Ибраймова К  : 87758474737</t>
  </si>
  <si>
    <t>Зеберова Әмина</t>
  </si>
  <si>
    <t>Астана қ  ЖШС "Аврора Бренде "</t>
  </si>
  <si>
    <t xml:space="preserve">Онгарова Арайлым </t>
  </si>
  <si>
    <t>Тамаш Айпері</t>
  </si>
  <si>
    <t>Татубайқызы Әсем</t>
  </si>
  <si>
    <t>Асқарқызы Нұрай</t>
  </si>
  <si>
    <t>Сарысу ауданы білім бөлімінің С.Сейфуллин атын.орта мек.</t>
  </si>
  <si>
    <t>Жаңатас  көпсалалы колледжі</t>
  </si>
  <si>
    <t xml:space="preserve">Мамандық коды </t>
  </si>
  <si>
    <t xml:space="preserve"> "Жаңатас қаласы әкімінің аппараты " КММ   хатшы      </t>
  </si>
  <si>
    <t>дуальдық оқыту  жүйесі  бойынша  бітірушілер</t>
  </si>
  <si>
    <t>қайтыс болған</t>
  </si>
  <si>
    <t>Техникалық</t>
  </si>
  <si>
    <t>«Автокөліктерге техникалық қызмет көрсету, жөндеу және пайдалану</t>
  </si>
  <si>
    <t>-</t>
  </si>
  <si>
    <t>0706000</t>
  </si>
  <si>
    <t>Дәнекерлеу ісі</t>
  </si>
  <si>
    <t>Кен орындарындағы пайдалы қазбаларды ашық қазу</t>
  </si>
  <si>
    <t xml:space="preserve">«Автоматтандыру және басқару»   </t>
  </si>
  <si>
    <t>барлығы</t>
  </si>
  <si>
    <t>Технологиялық</t>
  </si>
  <si>
    <t>Колледж директоры                                           Н.Е. Туйтебаева</t>
  </si>
  <si>
    <t>жұмыс сыз</t>
  </si>
  <si>
    <t xml:space="preserve"> "Жаңатас қаласы әкімінің аппараты " КММ      </t>
  </si>
  <si>
    <t xml:space="preserve">               Техникалық және кәсіптік білім мекемелері түлектерінің жұмысқа орналасуы туралы ақпарат .     </t>
  </si>
  <si>
    <t xml:space="preserve"> «Пайдалы қазбаларды байтушы (рудамен байыту)»  </t>
  </si>
  <si>
    <t xml:space="preserve">«Автоматтандыру және басқару»  </t>
  </si>
  <si>
    <t xml:space="preserve">Барлығы </t>
  </si>
  <si>
    <t>Мамандық коды, атауы</t>
  </si>
  <si>
    <t xml:space="preserve">1302000«Автоматтандыру және басқару»
</t>
  </si>
  <si>
    <t>1201000 «Автокөліктерге техникалық қызмет көрсету, жөндеу және пайдалану</t>
  </si>
  <si>
    <t xml:space="preserve"> .0709000 «Пайдалы қазбаларды байыту (кен байыту)» </t>
  </si>
  <si>
    <t>1114000" Дәнекерлеу ісі"</t>
  </si>
  <si>
    <t>0706000 "Кен орындарындағы пайдалы қазбаларды ашық қазу"</t>
  </si>
  <si>
    <t xml:space="preserve">          Жұмысқа  орналасқандар-52 (54 %) ,оның  ішінде мемлекеттік  тапсырыс -52 (54 %) </t>
  </si>
  <si>
    <t xml:space="preserve">                           Жалпы жұмыспен қамтылғандар -86 (  90 %) ,оның ішінде мемлекеттіктапсырыс-86 ( 90  % ) </t>
  </si>
  <si>
    <t>Техникалық және кәсіптік білім беру ұйымдарын 2021  жылы бітіргендердің жұмыспен қамтылуы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</si>
</sst>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6">
    <xf numFmtId="0" fontId="0" fillId="0" borderId="0"/>
    <xf numFmtId="0" fontId="10" fillId="0" borderId="0"/>
    <xf numFmtId="0" fontId="9" fillId="0" borderId="0"/>
    <xf numFmtId="0" fontId="12" fillId="0" borderId="0"/>
    <xf numFmtId="0" fontId="9" fillId="0" borderId="0"/>
    <xf numFmtId="0" fontId="13" fillId="0" borderId="0" applyNumberFormat="0" applyFill="0" applyBorder="0" applyAlignment="0" applyProtection="0"/>
  </cellStyleXfs>
  <cellXfs count="162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/>
    <xf numFmtId="0" fontId="4" fillId="0" borderId="0" xfId="0" applyFont="1"/>
    <xf numFmtId="0" fontId="1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0" xfId="0" applyFont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7" fillId="0" borderId="0" xfId="0" applyFont="1"/>
    <xf numFmtId="0" fontId="14" fillId="0" borderId="0" xfId="0" applyFont="1"/>
    <xf numFmtId="0" fontId="11" fillId="0" borderId="0" xfId="0" applyFont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2" borderId="0" xfId="0" applyFont="1" applyFill="1"/>
    <xf numFmtId="0" fontId="0" fillId="0" borderId="0" xfId="0" applyBorder="1"/>
    <xf numFmtId="0" fontId="2" fillId="2" borderId="0" xfId="0" applyFont="1" applyFill="1" applyBorder="1" applyAlignment="1">
      <alignment horizontal="center" vertical="center"/>
    </xf>
    <xf numFmtId="0" fontId="6" fillId="0" borderId="0" xfId="0" applyFont="1"/>
    <xf numFmtId="0" fontId="0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2" xfId="0" applyFont="1" applyBorder="1"/>
    <xf numFmtId="0" fontId="4" fillId="2" borderId="0" xfId="0" applyFont="1" applyFill="1"/>
    <xf numFmtId="0" fontId="15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11" fillId="2" borderId="0" xfId="0" applyFont="1" applyFill="1" applyAlignment="1">
      <alignment vertical="center"/>
    </xf>
    <xf numFmtId="0" fontId="6" fillId="2" borderId="0" xfId="0" applyFont="1" applyFill="1" applyBorder="1"/>
    <xf numFmtId="0" fontId="4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11" fillId="2" borderId="0" xfId="0" applyFont="1" applyFill="1"/>
    <xf numFmtId="0" fontId="0" fillId="0" borderId="0" xfId="0" applyFont="1"/>
    <xf numFmtId="49" fontId="1" fillId="2" borderId="2" xfId="0" applyNumberFormat="1" applyFont="1" applyFill="1" applyBorder="1" applyAlignment="1">
      <alignment horizontal="center" vertical="top" wrapText="1"/>
    </xf>
    <xf numFmtId="0" fontId="11" fillId="2" borderId="2" xfId="0" applyFont="1" applyFill="1" applyBorder="1"/>
    <xf numFmtId="0" fontId="11" fillId="2" borderId="2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8" fillId="2" borderId="0" xfId="0" applyFont="1" applyFill="1"/>
    <xf numFmtId="0" fontId="1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1" fillId="2" borderId="8" xfId="0" applyFont="1" applyFill="1" applyBorder="1" applyAlignment="1">
      <alignment vertical="top" wrapText="1"/>
    </xf>
    <xf numFmtId="0" fontId="1" fillId="0" borderId="0" xfId="0" applyFont="1" applyBorder="1"/>
    <xf numFmtId="0" fontId="16" fillId="0" borderId="0" xfId="0" applyFont="1"/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vertical="top" wrapText="1"/>
    </xf>
    <xf numFmtId="0" fontId="1" fillId="0" borderId="15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9" fillId="0" borderId="0" xfId="0" applyFont="1"/>
    <xf numFmtId="0" fontId="1" fillId="0" borderId="8" xfId="0" applyFont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49" fontId="1" fillId="0" borderId="2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0" xfId="0" applyFont="1" applyFill="1" applyBorder="1"/>
    <xf numFmtId="0" fontId="7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vertical="top" wrapText="1"/>
    </xf>
    <xf numFmtId="49" fontId="8" fillId="0" borderId="2" xfId="0" applyNumberFormat="1" applyFont="1" applyBorder="1" applyAlignment="1">
      <alignment horizontal="center" vertical="top" wrapText="1"/>
    </xf>
    <xf numFmtId="0" fontId="8" fillId="0" borderId="2" xfId="0" applyFont="1" applyBorder="1"/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7" fillId="2" borderId="0" xfId="0" applyFont="1" applyFill="1" applyAlignment="1"/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7" fillId="2" borderId="0" xfId="0" applyFont="1" applyFill="1" applyBorder="1" applyAlignment="1"/>
    <xf numFmtId="0" fontId="7" fillId="2" borderId="0" xfId="0" applyFont="1" applyFill="1" applyAlignment="1"/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horizontal="center" vertical="center" textRotation="90" wrapText="1"/>
    </xf>
    <xf numFmtId="49" fontId="1" fillId="2" borderId="4" xfId="0" applyNumberFormat="1" applyFont="1" applyFill="1" applyBorder="1" applyAlignment="1">
      <alignment horizontal="center" vertical="center" textRotation="90" wrapText="1"/>
    </xf>
    <xf numFmtId="49" fontId="1" fillId="2" borderId="5" xfId="0" applyNumberFormat="1" applyFont="1" applyFill="1" applyBorder="1" applyAlignment="1">
      <alignment horizontal="center" vertical="center" textRotation="90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6" fillId="0" borderId="0" xfId="0" applyFont="1" applyAlignment="1"/>
    <xf numFmtId="0" fontId="1" fillId="0" borderId="4" xfId="0" applyFont="1" applyBorder="1" applyAlignment="1">
      <alignment textRotation="90"/>
    </xf>
    <xf numFmtId="0" fontId="1" fillId="0" borderId="5" xfId="0" applyFont="1" applyBorder="1" applyAlignment="1">
      <alignment textRotation="90"/>
    </xf>
    <xf numFmtId="0" fontId="3" fillId="0" borderId="1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textRotation="90" wrapText="1"/>
    </xf>
    <xf numFmtId="49" fontId="1" fillId="0" borderId="4" xfId="0" applyNumberFormat="1" applyFont="1" applyBorder="1" applyAlignment="1">
      <alignment horizontal="center" vertical="center" textRotation="90" wrapText="1"/>
    </xf>
    <xf numFmtId="49" fontId="1" fillId="0" borderId="5" xfId="0" applyNumberFormat="1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textRotation="90"/>
    </xf>
    <xf numFmtId="0" fontId="18" fillId="0" borderId="2" xfId="0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textRotation="89" wrapText="1"/>
    </xf>
    <xf numFmtId="49" fontId="18" fillId="0" borderId="4" xfId="0" applyNumberFormat="1" applyFont="1" applyBorder="1" applyAlignment="1">
      <alignment horizontal="center" vertical="center" textRotation="89" wrapText="1"/>
    </xf>
    <xf numFmtId="49" fontId="18" fillId="0" borderId="5" xfId="0" applyNumberFormat="1" applyFont="1" applyBorder="1" applyAlignment="1">
      <alignment horizontal="center" vertical="center" textRotation="89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textRotation="90" wrapText="1"/>
    </xf>
    <xf numFmtId="49" fontId="8" fillId="0" borderId="4" xfId="0" applyNumberFormat="1" applyFont="1" applyBorder="1" applyAlignment="1">
      <alignment horizontal="center" vertical="center" textRotation="90" wrapText="1"/>
    </xf>
    <xf numFmtId="49" fontId="8" fillId="0" borderId="5" xfId="0" applyNumberFormat="1" applyFont="1" applyBorder="1" applyAlignment="1">
      <alignment horizontal="center" vertical="center" textRotation="90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center" textRotation="90" wrapText="1"/>
    </xf>
    <xf numFmtId="0" fontId="14" fillId="0" borderId="4" xfId="0" applyFont="1" applyBorder="1" applyAlignment="1"/>
    <xf numFmtId="0" fontId="14" fillId="0" borderId="5" xfId="0" applyFont="1" applyBorder="1" applyAlignme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" fillId="0" borderId="0" xfId="0" applyFont="1" applyAlignment="1"/>
  </cellXfs>
  <cellStyles count="6">
    <cellStyle name="Excel Built-in Normal" xfId="3"/>
    <cellStyle name="Hyperlink" xfId="5"/>
    <cellStyle name="Обычный" xfId="0" builtinId="0"/>
    <cellStyle name="Обычный 2" xfId="1"/>
    <cellStyle name="Обычный 2 2" xfId="4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"/>
  <sheetViews>
    <sheetView tabSelected="1" zoomScale="90" zoomScaleNormal="90" workbookViewId="0">
      <selection sqref="A1:AB17"/>
    </sheetView>
  </sheetViews>
  <sheetFormatPr defaultRowHeight="15" x14ac:dyDescent="0.25"/>
  <cols>
    <col min="1" max="1" width="1.85546875" customWidth="1"/>
    <col min="2" max="2" width="2.85546875" style="30" customWidth="1"/>
    <col min="3" max="3" width="11.140625" style="17" customWidth="1"/>
    <col min="4" max="4" width="26.85546875" customWidth="1"/>
    <col min="5" max="5" width="5.140625" customWidth="1"/>
    <col min="6" max="6" width="4.7109375" customWidth="1"/>
    <col min="7" max="7" width="4.140625" customWidth="1"/>
    <col min="8" max="8" width="4" customWidth="1"/>
    <col min="9" max="9" width="4.140625" customWidth="1"/>
    <col min="10" max="10" width="4" customWidth="1"/>
    <col min="11" max="11" width="3.28515625" customWidth="1"/>
    <col min="12" max="12" width="4.42578125" customWidth="1"/>
    <col min="13" max="13" width="3" customWidth="1"/>
    <col min="14" max="14" width="2.28515625" customWidth="1"/>
    <col min="15" max="15" width="4" customWidth="1"/>
    <col min="16" max="16" width="4.5703125" customWidth="1"/>
    <col min="17" max="17" width="2.28515625" customWidth="1"/>
    <col min="18" max="18" width="2" customWidth="1"/>
    <col min="19" max="19" width="3.28515625" customWidth="1"/>
    <col min="20" max="20" width="3.140625" customWidth="1"/>
    <col min="21" max="22" width="3.85546875" customWidth="1"/>
    <col min="23" max="23" width="2" customWidth="1"/>
    <col min="24" max="24" width="2.140625" customWidth="1"/>
    <col min="25" max="25" width="4.28515625" customWidth="1"/>
    <col min="26" max="26" width="3.42578125" customWidth="1"/>
    <col min="27" max="28" width="3.5703125" customWidth="1"/>
  </cols>
  <sheetData>
    <row r="1" spans="1:28" ht="12" customHeight="1" x14ac:dyDescent="0.25">
      <c r="A1" s="21"/>
      <c r="B1" s="29"/>
      <c r="C1" s="55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 s="25" customFormat="1" ht="33" customHeight="1" x14ac:dyDescent="0.25">
      <c r="A2" s="44"/>
      <c r="B2" s="90" t="s">
        <v>91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44"/>
      <c r="AB2" s="44"/>
    </row>
    <row r="3" spans="1:28" ht="30.75" customHeight="1" x14ac:dyDescent="0.25">
      <c r="A3" s="97" t="s">
        <v>0</v>
      </c>
      <c r="B3" s="99" t="s">
        <v>1</v>
      </c>
      <c r="C3" s="102" t="s">
        <v>2</v>
      </c>
      <c r="D3" s="105" t="s">
        <v>3</v>
      </c>
      <c r="E3" s="97" t="s">
        <v>4</v>
      </c>
      <c r="F3" s="97"/>
      <c r="G3" s="97" t="s">
        <v>5</v>
      </c>
      <c r="H3" s="97"/>
      <c r="I3" s="97" t="s">
        <v>6</v>
      </c>
      <c r="J3" s="97"/>
      <c r="K3" s="97" t="s">
        <v>7</v>
      </c>
      <c r="L3" s="97"/>
      <c r="M3" s="97"/>
      <c r="N3" s="97"/>
      <c r="O3" s="97"/>
      <c r="P3" s="97"/>
      <c r="Q3" s="97"/>
      <c r="R3" s="97"/>
      <c r="S3" s="97"/>
      <c r="T3" s="97"/>
      <c r="U3" s="97" t="s">
        <v>8</v>
      </c>
      <c r="V3" s="97"/>
      <c r="W3" s="113" t="s">
        <v>66</v>
      </c>
      <c r="X3" s="114"/>
      <c r="Y3" s="109" t="s">
        <v>65</v>
      </c>
      <c r="Z3" s="110"/>
      <c r="AA3" s="111"/>
      <c r="AB3" s="112"/>
    </row>
    <row r="4" spans="1:28" ht="29.25" customHeight="1" x14ac:dyDescent="0.25">
      <c r="A4" s="97"/>
      <c r="B4" s="100"/>
      <c r="C4" s="103"/>
      <c r="D4" s="106"/>
      <c r="E4" s="98" t="s">
        <v>9</v>
      </c>
      <c r="F4" s="98" t="s">
        <v>10</v>
      </c>
      <c r="G4" s="98" t="s">
        <v>9</v>
      </c>
      <c r="H4" s="98" t="s">
        <v>10</v>
      </c>
      <c r="I4" s="98" t="s">
        <v>9</v>
      </c>
      <c r="J4" s="98" t="s">
        <v>10</v>
      </c>
      <c r="K4" s="98" t="s">
        <v>11</v>
      </c>
      <c r="L4" s="98"/>
      <c r="M4" s="98" t="s">
        <v>12</v>
      </c>
      <c r="N4" s="98"/>
      <c r="O4" s="98" t="s">
        <v>13</v>
      </c>
      <c r="P4" s="98"/>
      <c r="Q4" s="98" t="s">
        <v>14</v>
      </c>
      <c r="R4" s="98"/>
      <c r="S4" s="98" t="s">
        <v>15</v>
      </c>
      <c r="T4" s="98"/>
      <c r="U4" s="98" t="s">
        <v>9</v>
      </c>
      <c r="V4" s="98" t="s">
        <v>10</v>
      </c>
      <c r="W4" s="98" t="s">
        <v>9</v>
      </c>
      <c r="X4" s="98" t="s">
        <v>10</v>
      </c>
      <c r="Y4" s="98" t="s">
        <v>9</v>
      </c>
      <c r="Z4" s="98" t="s">
        <v>10</v>
      </c>
      <c r="AA4" s="98" t="s">
        <v>6</v>
      </c>
      <c r="AB4" s="98" t="s">
        <v>10</v>
      </c>
    </row>
    <row r="5" spans="1:28" ht="15" customHeight="1" x14ac:dyDescent="0.25">
      <c r="A5" s="97"/>
      <c r="B5" s="101"/>
      <c r="C5" s="104"/>
      <c r="D5" s="107"/>
      <c r="E5" s="98"/>
      <c r="F5" s="98"/>
      <c r="G5" s="98"/>
      <c r="H5" s="98"/>
      <c r="I5" s="98"/>
      <c r="J5" s="98"/>
      <c r="K5" s="51" t="s">
        <v>9</v>
      </c>
      <c r="L5" s="51" t="s">
        <v>10</v>
      </c>
      <c r="M5" s="51" t="s">
        <v>9</v>
      </c>
      <c r="N5" s="51" t="s">
        <v>10</v>
      </c>
      <c r="O5" s="51" t="s">
        <v>9</v>
      </c>
      <c r="P5" s="51" t="s">
        <v>16</v>
      </c>
      <c r="Q5" s="51" t="s">
        <v>9</v>
      </c>
      <c r="R5" s="51" t="s">
        <v>10</v>
      </c>
      <c r="S5" s="51" t="s">
        <v>9</v>
      </c>
      <c r="T5" s="51" t="s">
        <v>10</v>
      </c>
      <c r="U5" s="98"/>
      <c r="V5" s="98"/>
      <c r="W5" s="98"/>
      <c r="X5" s="98"/>
      <c r="Y5" s="98"/>
      <c r="Z5" s="98"/>
      <c r="AA5" s="98"/>
      <c r="AB5" s="98"/>
    </row>
    <row r="6" spans="1:28" ht="31.5" customHeight="1" x14ac:dyDescent="0.25">
      <c r="A6" s="52">
        <v>1</v>
      </c>
      <c r="B6" s="93" t="s">
        <v>52</v>
      </c>
      <c r="C6" s="77">
        <v>1302000</v>
      </c>
      <c r="D6" s="58" t="s">
        <v>49</v>
      </c>
      <c r="E6" s="40">
        <v>20</v>
      </c>
      <c r="F6" s="40">
        <v>20</v>
      </c>
      <c r="G6" s="40">
        <v>19</v>
      </c>
      <c r="H6" s="40">
        <v>19</v>
      </c>
      <c r="I6" s="40">
        <v>10</v>
      </c>
      <c r="J6" s="40">
        <v>10</v>
      </c>
      <c r="K6" s="40">
        <v>2</v>
      </c>
      <c r="L6" s="53">
        <v>2</v>
      </c>
      <c r="M6" s="53"/>
      <c r="N6" s="53"/>
      <c r="O6" s="40">
        <v>5</v>
      </c>
      <c r="P6" s="40">
        <v>5</v>
      </c>
      <c r="Q6" s="40"/>
      <c r="R6" s="40"/>
      <c r="S6" s="40">
        <v>2</v>
      </c>
      <c r="T6" s="40">
        <v>2</v>
      </c>
      <c r="U6" s="40">
        <v>2</v>
      </c>
      <c r="V6" s="40">
        <v>2</v>
      </c>
      <c r="W6" s="40"/>
      <c r="X6" s="40"/>
      <c r="Y6" s="12">
        <v>20</v>
      </c>
      <c r="Z6" s="12">
        <v>20</v>
      </c>
      <c r="AA6" s="12">
        <v>10</v>
      </c>
      <c r="AB6" s="12">
        <v>10</v>
      </c>
    </row>
    <row r="7" spans="1:28" ht="39" customHeight="1" x14ac:dyDescent="0.25">
      <c r="A7" s="52">
        <v>2</v>
      </c>
      <c r="B7" s="94"/>
      <c r="C7" s="60">
        <v>7.0900000000000005E-2</v>
      </c>
      <c r="D7" s="58" t="s">
        <v>50</v>
      </c>
      <c r="E7" s="40">
        <v>25</v>
      </c>
      <c r="F7" s="40">
        <v>25</v>
      </c>
      <c r="G7" s="40">
        <v>22</v>
      </c>
      <c r="H7" s="40">
        <v>22</v>
      </c>
      <c r="I7" s="40">
        <v>13</v>
      </c>
      <c r="J7" s="40">
        <v>13</v>
      </c>
      <c r="K7" s="40">
        <v>2</v>
      </c>
      <c r="L7" s="53">
        <v>2</v>
      </c>
      <c r="M7" s="53">
        <v>1</v>
      </c>
      <c r="N7" s="53">
        <v>1</v>
      </c>
      <c r="O7" s="40">
        <v>6</v>
      </c>
      <c r="P7" s="40">
        <v>6</v>
      </c>
      <c r="Q7" s="40"/>
      <c r="R7" s="40"/>
      <c r="S7" s="40"/>
      <c r="T7" s="40"/>
      <c r="U7" s="40">
        <v>3</v>
      </c>
      <c r="V7" s="40">
        <v>3</v>
      </c>
      <c r="W7" s="40"/>
      <c r="X7" s="40"/>
      <c r="Y7" s="12">
        <v>25</v>
      </c>
      <c r="Z7" s="12">
        <v>25</v>
      </c>
      <c r="AA7" s="12">
        <v>13</v>
      </c>
      <c r="AB7" s="12">
        <v>13</v>
      </c>
    </row>
    <row r="8" spans="1:28" ht="48" customHeight="1" x14ac:dyDescent="0.25">
      <c r="A8" s="52">
        <v>3</v>
      </c>
      <c r="B8" s="94"/>
      <c r="C8" s="78">
        <v>1201000</v>
      </c>
      <c r="D8" s="59" t="s">
        <v>68</v>
      </c>
      <c r="E8" s="40">
        <v>19</v>
      </c>
      <c r="F8" s="40">
        <v>19</v>
      </c>
      <c r="G8" s="40">
        <v>17</v>
      </c>
      <c r="H8" s="40">
        <v>17</v>
      </c>
      <c r="I8" s="40">
        <v>7</v>
      </c>
      <c r="J8" s="40">
        <v>7</v>
      </c>
      <c r="K8" s="40"/>
      <c r="L8" s="40"/>
      <c r="M8" s="40">
        <v>1</v>
      </c>
      <c r="N8" s="40">
        <v>1</v>
      </c>
      <c r="O8" s="40">
        <v>9</v>
      </c>
      <c r="P8" s="40">
        <v>9</v>
      </c>
      <c r="Q8" s="40" t="s">
        <v>69</v>
      </c>
      <c r="R8" s="40" t="s">
        <v>69</v>
      </c>
      <c r="S8" s="40" t="s">
        <v>69</v>
      </c>
      <c r="T8" s="40" t="s">
        <v>69</v>
      </c>
      <c r="U8" s="40">
        <v>2</v>
      </c>
      <c r="V8" s="40">
        <v>2</v>
      </c>
      <c r="W8" s="54"/>
      <c r="X8" s="54"/>
      <c r="Y8" s="12">
        <v>19</v>
      </c>
      <c r="Z8" s="12">
        <v>19</v>
      </c>
      <c r="AA8" s="12">
        <v>7</v>
      </c>
      <c r="AB8" s="12">
        <v>7</v>
      </c>
    </row>
    <row r="9" spans="1:28" ht="45.75" customHeight="1" x14ac:dyDescent="0.25">
      <c r="A9" s="52">
        <v>4</v>
      </c>
      <c r="B9" s="94"/>
      <c r="C9" s="79" t="s">
        <v>70</v>
      </c>
      <c r="D9" s="59" t="s">
        <v>72</v>
      </c>
      <c r="E9" s="40">
        <v>24</v>
      </c>
      <c r="F9" s="40">
        <v>24</v>
      </c>
      <c r="G9" s="40">
        <v>22</v>
      </c>
      <c r="H9" s="40">
        <v>22</v>
      </c>
      <c r="I9" s="40">
        <v>18</v>
      </c>
      <c r="J9" s="40">
        <v>18</v>
      </c>
      <c r="K9" s="40">
        <v>1</v>
      </c>
      <c r="L9" s="40">
        <v>1</v>
      </c>
      <c r="M9" s="40" t="s">
        <v>69</v>
      </c>
      <c r="N9" s="40" t="s">
        <v>69</v>
      </c>
      <c r="O9" s="40">
        <v>2</v>
      </c>
      <c r="P9" s="40">
        <v>2</v>
      </c>
      <c r="Q9" s="40" t="s">
        <v>69</v>
      </c>
      <c r="R9" s="40" t="s">
        <v>69</v>
      </c>
      <c r="S9" s="40">
        <v>1</v>
      </c>
      <c r="T9" s="40">
        <v>1</v>
      </c>
      <c r="U9" s="40">
        <v>2</v>
      </c>
      <c r="V9" s="40">
        <v>2</v>
      </c>
      <c r="W9" s="54"/>
      <c r="X9" s="54"/>
      <c r="Y9" s="12">
        <v>24</v>
      </c>
      <c r="Z9" s="12">
        <v>24</v>
      </c>
      <c r="AA9" s="12">
        <v>18</v>
      </c>
      <c r="AB9" s="12">
        <v>18</v>
      </c>
    </row>
    <row r="10" spans="1:28" ht="19.5" customHeight="1" x14ac:dyDescent="0.25">
      <c r="A10" s="52">
        <v>5</v>
      </c>
      <c r="B10" s="94"/>
      <c r="C10" s="80">
        <v>1114000</v>
      </c>
      <c r="D10" s="59" t="s">
        <v>71</v>
      </c>
      <c r="E10" s="40">
        <v>8</v>
      </c>
      <c r="F10" s="40">
        <v>8</v>
      </c>
      <c r="G10" s="40">
        <v>6</v>
      </c>
      <c r="H10" s="40">
        <v>6</v>
      </c>
      <c r="I10" s="40">
        <v>4</v>
      </c>
      <c r="J10" s="40">
        <v>4</v>
      </c>
      <c r="K10" s="40" t="s">
        <v>69</v>
      </c>
      <c r="L10" s="40" t="s">
        <v>69</v>
      </c>
      <c r="M10" s="40" t="s">
        <v>69</v>
      </c>
      <c r="N10" s="40" t="s">
        <v>69</v>
      </c>
      <c r="O10" s="40">
        <v>1</v>
      </c>
      <c r="P10" s="40">
        <v>1</v>
      </c>
      <c r="Q10" s="40" t="s">
        <v>69</v>
      </c>
      <c r="R10" s="40" t="s">
        <v>69</v>
      </c>
      <c r="S10" s="40">
        <v>1</v>
      </c>
      <c r="T10" s="40">
        <v>1</v>
      </c>
      <c r="U10" s="40">
        <v>2</v>
      </c>
      <c r="V10" s="40">
        <v>2</v>
      </c>
      <c r="W10" s="54"/>
      <c r="X10" s="54"/>
      <c r="Y10" s="12">
        <v>8</v>
      </c>
      <c r="Z10" s="12">
        <v>8</v>
      </c>
      <c r="AA10" s="12">
        <v>4</v>
      </c>
      <c r="AB10" s="12">
        <v>4</v>
      </c>
    </row>
    <row r="11" spans="1:28" x14ac:dyDescent="0.25">
      <c r="A11" s="52"/>
      <c r="B11" s="52"/>
      <c r="C11" s="81"/>
      <c r="D11" s="52"/>
      <c r="E11" s="40">
        <f t="shared" ref="E11:P11" si="0">SUM(E6:E10)</f>
        <v>96</v>
      </c>
      <c r="F11" s="40">
        <f t="shared" si="0"/>
        <v>96</v>
      </c>
      <c r="G11" s="40">
        <f>SUM(G6:G10)</f>
        <v>86</v>
      </c>
      <c r="H11" s="40">
        <f t="shared" si="0"/>
        <v>86</v>
      </c>
      <c r="I11" s="40">
        <f t="shared" si="0"/>
        <v>52</v>
      </c>
      <c r="J11" s="40">
        <f t="shared" ref="J11" si="1">SUM(J6:J10)</f>
        <v>52</v>
      </c>
      <c r="K11" s="40">
        <f t="shared" si="0"/>
        <v>5</v>
      </c>
      <c r="L11" s="40">
        <f t="shared" si="0"/>
        <v>5</v>
      </c>
      <c r="M11" s="40">
        <f t="shared" si="0"/>
        <v>2</v>
      </c>
      <c r="N11" s="40">
        <f t="shared" si="0"/>
        <v>2</v>
      </c>
      <c r="O11" s="40">
        <f t="shared" si="0"/>
        <v>23</v>
      </c>
      <c r="P11" s="40">
        <f t="shared" si="0"/>
        <v>23</v>
      </c>
      <c r="Q11" s="40"/>
      <c r="R11" s="40"/>
      <c r="S11" s="40">
        <f>SUM(S6:S10)</f>
        <v>4</v>
      </c>
      <c r="T11" s="40">
        <f>SUM(T6:T10)</f>
        <v>4</v>
      </c>
      <c r="U11" s="40">
        <f>SUM(U6:U10)</f>
        <v>11</v>
      </c>
      <c r="V11" s="40">
        <f>SUM(V6:V10)</f>
        <v>11</v>
      </c>
      <c r="W11" s="40"/>
      <c r="X11" s="40"/>
      <c r="Y11" s="40">
        <f>SUM(Y6:Y10)</f>
        <v>96</v>
      </c>
      <c r="Z11" s="40">
        <f>SUM(Z6:Z10)</f>
        <v>96</v>
      </c>
      <c r="AA11" s="40">
        <f t="shared" ref="AA11:AB11" si="2">SUM(AA6:AA10)</f>
        <v>52</v>
      </c>
      <c r="AB11" s="40">
        <f t="shared" si="2"/>
        <v>52</v>
      </c>
    </row>
    <row r="12" spans="1:28" s="22" customFormat="1" x14ac:dyDescent="0.25">
      <c r="A12" s="45"/>
      <c r="B12" s="46"/>
      <c r="C12" s="82"/>
      <c r="D12" s="45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47"/>
      <c r="Z12" s="47"/>
      <c r="AA12" s="48"/>
      <c r="AB12" s="48"/>
    </row>
    <row r="13" spans="1:28" s="17" customFormat="1" ht="12.75" x14ac:dyDescent="0.2">
      <c r="A13" s="55"/>
      <c r="B13" s="55"/>
      <c r="C13" s="55"/>
      <c r="D13" s="95" t="s">
        <v>89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55"/>
      <c r="W13" s="55"/>
      <c r="X13" s="55"/>
      <c r="Y13" s="55"/>
      <c r="Z13" s="55"/>
      <c r="AA13" s="55"/>
      <c r="AB13" s="55"/>
    </row>
    <row r="14" spans="1:28" s="17" customFormat="1" ht="12.75" x14ac:dyDescent="0.2">
      <c r="A14" s="55"/>
      <c r="B14" s="55"/>
      <c r="C14" s="96" t="s">
        <v>90</v>
      </c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55"/>
      <c r="W14" s="55"/>
      <c r="X14" s="55"/>
      <c r="Y14" s="55"/>
      <c r="Z14" s="55"/>
      <c r="AA14" s="55"/>
      <c r="AB14" s="55"/>
    </row>
    <row r="15" spans="1:28" s="50" customFormat="1" ht="12" customHeight="1" x14ac:dyDescent="0.25">
      <c r="A15" s="49"/>
      <c r="B15" s="49"/>
      <c r="C15" s="55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s="57" customFormat="1" x14ac:dyDescent="0.25">
      <c r="A16" s="56"/>
      <c r="B16" s="56"/>
      <c r="C16" s="83"/>
      <c r="D16" s="108" t="s">
        <v>76</v>
      </c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56"/>
      <c r="Y16" s="56"/>
      <c r="Z16" s="56"/>
      <c r="AA16" s="56"/>
      <c r="AB16" s="56"/>
    </row>
    <row r="17" spans="1:28" s="50" customFormat="1" x14ac:dyDescent="0.25">
      <c r="A17" s="49"/>
      <c r="B17" s="92" t="s">
        <v>54</v>
      </c>
      <c r="C17" s="92"/>
      <c r="D17" s="92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x14ac:dyDescent="0.25">
      <c r="A18" s="24"/>
      <c r="B18" s="4"/>
      <c r="C18" s="9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</sheetData>
  <mergeCells count="36">
    <mergeCell ref="D16:W16"/>
    <mergeCell ref="G3:H3"/>
    <mergeCell ref="Y3:AB3"/>
    <mergeCell ref="Y4:Y5"/>
    <mergeCell ref="Z4:Z5"/>
    <mergeCell ref="AA4:AA5"/>
    <mergeCell ref="AB4:AB5"/>
    <mergeCell ref="W3:X3"/>
    <mergeCell ref="W4:W5"/>
    <mergeCell ref="X4:X5"/>
    <mergeCell ref="U4:U5"/>
    <mergeCell ref="V4:V5"/>
    <mergeCell ref="U3:V3"/>
    <mergeCell ref="A3:A5"/>
    <mergeCell ref="B3:B5"/>
    <mergeCell ref="C3:C5"/>
    <mergeCell ref="D3:D5"/>
    <mergeCell ref="E3:F3"/>
    <mergeCell ref="E4:E5"/>
    <mergeCell ref="F4:F5"/>
    <mergeCell ref="B2:Z2"/>
    <mergeCell ref="B17:D17"/>
    <mergeCell ref="B6:B10"/>
    <mergeCell ref="D13:U13"/>
    <mergeCell ref="C14:U14"/>
    <mergeCell ref="I3:J3"/>
    <mergeCell ref="K3:T3"/>
    <mergeCell ref="Q4:R4"/>
    <mergeCell ref="S4:T4"/>
    <mergeCell ref="G4:G5"/>
    <mergeCell ref="H4:H5"/>
    <mergeCell ref="I4:I5"/>
    <mergeCell ref="J4:J5"/>
    <mergeCell ref="K4:L4"/>
    <mergeCell ref="M4:N4"/>
    <mergeCell ref="O4:P4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sqref="A1:J15"/>
    </sheetView>
  </sheetViews>
  <sheetFormatPr defaultRowHeight="15" x14ac:dyDescent="0.25"/>
  <cols>
    <col min="1" max="1" width="2.7109375" style="63" customWidth="1"/>
    <col min="2" max="2" width="10.42578125" style="63" customWidth="1"/>
    <col min="3" max="3" width="10.5703125" customWidth="1"/>
    <col min="4" max="4" width="31.42578125" customWidth="1"/>
    <col min="5" max="5" width="9.7109375" style="1" customWidth="1"/>
    <col min="6" max="6" width="13.7109375" style="1" customWidth="1"/>
    <col min="7" max="7" width="10" style="1" customWidth="1"/>
    <col min="8" max="8" width="17.28515625" style="1" customWidth="1"/>
    <col min="9" max="9" width="9.5703125" style="1" customWidth="1"/>
    <col min="10" max="10" width="11.5703125" style="1" customWidth="1"/>
  </cols>
  <sheetData>
    <row r="1" spans="1:10" x14ac:dyDescent="0.25">
      <c r="A1" s="26"/>
      <c r="B1" s="26"/>
      <c r="C1" s="3"/>
      <c r="D1" s="3"/>
    </row>
    <row r="2" spans="1:10" ht="34.5" customHeight="1" x14ac:dyDescent="0.25">
      <c r="A2" s="26"/>
      <c r="B2" s="121" t="s">
        <v>17</v>
      </c>
      <c r="C2" s="121"/>
      <c r="D2" s="121"/>
      <c r="E2" s="121"/>
      <c r="F2" s="121"/>
      <c r="G2" s="121"/>
      <c r="H2" s="121"/>
    </row>
    <row r="3" spans="1:10" ht="57.75" customHeight="1" x14ac:dyDescent="0.25">
      <c r="A3" s="115" t="s">
        <v>0</v>
      </c>
      <c r="B3" s="122" t="s">
        <v>18</v>
      </c>
      <c r="C3" s="127" t="s">
        <v>2</v>
      </c>
      <c r="D3" s="127" t="s">
        <v>3</v>
      </c>
      <c r="E3" s="115" t="s">
        <v>19</v>
      </c>
      <c r="F3" s="115"/>
      <c r="G3" s="125" t="s">
        <v>20</v>
      </c>
      <c r="H3" s="126"/>
      <c r="I3" s="116" t="s">
        <v>21</v>
      </c>
      <c r="J3" s="116"/>
    </row>
    <row r="4" spans="1:10" s="3" customFormat="1" x14ac:dyDescent="0.25">
      <c r="A4" s="115"/>
      <c r="B4" s="123"/>
      <c r="C4" s="128"/>
      <c r="D4" s="128"/>
      <c r="E4" s="115" t="s">
        <v>22</v>
      </c>
      <c r="F4" s="115" t="s">
        <v>23</v>
      </c>
      <c r="G4" s="115" t="s">
        <v>22</v>
      </c>
      <c r="H4" s="115" t="s">
        <v>23</v>
      </c>
      <c r="I4" s="115" t="s">
        <v>22</v>
      </c>
      <c r="J4" s="115" t="s">
        <v>23</v>
      </c>
    </row>
    <row r="5" spans="1:10" s="3" customFormat="1" ht="33" customHeight="1" x14ac:dyDescent="0.25">
      <c r="A5" s="115"/>
      <c r="B5" s="124"/>
      <c r="C5" s="129"/>
      <c r="D5" s="129"/>
      <c r="E5" s="115"/>
      <c r="F5" s="115"/>
      <c r="G5" s="115"/>
      <c r="H5" s="115"/>
      <c r="I5" s="115"/>
      <c r="J5" s="115"/>
    </row>
    <row r="6" spans="1:10" ht="32.25" customHeight="1" x14ac:dyDescent="0.25">
      <c r="A6" s="28">
        <v>1</v>
      </c>
      <c r="B6" s="93" t="s">
        <v>52</v>
      </c>
      <c r="C6" s="60">
        <v>1302000</v>
      </c>
      <c r="D6" s="61" t="s">
        <v>73</v>
      </c>
      <c r="E6" s="40">
        <v>10</v>
      </c>
      <c r="F6" s="40">
        <v>10</v>
      </c>
      <c r="G6" s="6">
        <v>6</v>
      </c>
      <c r="H6" s="6">
        <v>6</v>
      </c>
      <c r="I6" s="6"/>
      <c r="J6" s="6"/>
    </row>
    <row r="7" spans="1:10" ht="32.25" customHeight="1" x14ac:dyDescent="0.25">
      <c r="A7" s="28">
        <v>2</v>
      </c>
      <c r="B7" s="119"/>
      <c r="C7" s="60" t="s">
        <v>51</v>
      </c>
      <c r="D7" s="59" t="s">
        <v>53</v>
      </c>
      <c r="E7" s="40">
        <v>13</v>
      </c>
      <c r="F7" s="40">
        <v>13</v>
      </c>
      <c r="G7" s="7">
        <v>6</v>
      </c>
      <c r="H7" s="7">
        <v>6</v>
      </c>
      <c r="I7" s="7"/>
      <c r="J7" s="7"/>
    </row>
    <row r="8" spans="1:10" s="43" customFormat="1" ht="50.25" customHeight="1" x14ac:dyDescent="0.25">
      <c r="A8" s="54">
        <v>3</v>
      </c>
      <c r="B8" s="119"/>
      <c r="C8" s="42">
        <v>1201000</v>
      </c>
      <c r="D8" s="41" t="s">
        <v>68</v>
      </c>
      <c r="E8" s="40">
        <v>7</v>
      </c>
      <c r="F8" s="40">
        <v>7</v>
      </c>
      <c r="G8" s="40">
        <v>3</v>
      </c>
      <c r="H8" s="40">
        <v>3</v>
      </c>
      <c r="I8" s="40"/>
      <c r="J8" s="40"/>
    </row>
    <row r="9" spans="1:10" ht="42" customHeight="1" x14ac:dyDescent="0.25">
      <c r="A9" s="28">
        <v>4</v>
      </c>
      <c r="B9" s="119"/>
      <c r="C9" s="37" t="s">
        <v>70</v>
      </c>
      <c r="D9" s="35" t="s">
        <v>72</v>
      </c>
      <c r="E9" s="40">
        <v>18</v>
      </c>
      <c r="F9" s="40">
        <v>18</v>
      </c>
      <c r="G9" s="7">
        <v>6</v>
      </c>
      <c r="H9" s="7">
        <v>6</v>
      </c>
      <c r="I9" s="7"/>
      <c r="J9" s="7"/>
    </row>
    <row r="10" spans="1:10" ht="17.25" customHeight="1" x14ac:dyDescent="0.25">
      <c r="A10" s="28">
        <v>5</v>
      </c>
      <c r="B10" s="120"/>
      <c r="C10" s="6">
        <v>1114000</v>
      </c>
      <c r="D10" s="35" t="s">
        <v>71</v>
      </c>
      <c r="E10" s="40">
        <v>4</v>
      </c>
      <c r="F10" s="40">
        <v>4</v>
      </c>
      <c r="G10" s="7">
        <v>2</v>
      </c>
      <c r="H10" s="7">
        <v>2</v>
      </c>
      <c r="I10" s="7"/>
      <c r="J10" s="7"/>
    </row>
    <row r="11" spans="1:10" ht="23.25" customHeight="1" x14ac:dyDescent="0.25">
      <c r="A11" s="28"/>
      <c r="B11" s="28"/>
      <c r="C11" s="36" t="s">
        <v>74</v>
      </c>
      <c r="D11" s="5"/>
      <c r="E11" s="40">
        <f t="shared" ref="E11" si="0">SUM(E6:E10)</f>
        <v>52</v>
      </c>
      <c r="F11" s="40">
        <f t="shared" ref="F11" si="1">SUM(F6:F10)</f>
        <v>52</v>
      </c>
      <c r="G11" s="7">
        <f>SUM(G6:G10)</f>
        <v>23</v>
      </c>
      <c r="H11" s="7">
        <f>SUM(H6:H10)</f>
        <v>23</v>
      </c>
      <c r="I11" s="8"/>
      <c r="J11" s="8"/>
    </row>
    <row r="12" spans="1:10" x14ac:dyDescent="0.25">
      <c r="A12" s="62"/>
      <c r="B12" s="62"/>
      <c r="C12" s="18"/>
      <c r="D12" s="18"/>
      <c r="E12" s="10"/>
      <c r="F12" s="10"/>
      <c r="G12" s="10"/>
      <c r="H12" s="10"/>
      <c r="I12" s="11"/>
      <c r="J12" s="11"/>
    </row>
    <row r="13" spans="1:10" x14ac:dyDescent="0.25">
      <c r="A13" s="62"/>
      <c r="B13" s="62"/>
      <c r="C13" s="18"/>
      <c r="D13" s="18"/>
      <c r="E13" s="10"/>
      <c r="F13" s="10"/>
      <c r="G13" s="10"/>
      <c r="H13" s="10"/>
      <c r="I13" s="11"/>
      <c r="J13" s="11"/>
    </row>
    <row r="14" spans="1:10" x14ac:dyDescent="0.25">
      <c r="A14" s="62"/>
      <c r="B14" s="62"/>
      <c r="C14" s="117" t="s">
        <v>76</v>
      </c>
      <c r="D14" s="118"/>
      <c r="E14" s="118"/>
      <c r="F14" s="118"/>
      <c r="G14" s="118"/>
      <c r="H14" s="118"/>
      <c r="I14" s="11"/>
      <c r="J14" s="11"/>
    </row>
    <row r="15" spans="1:10" x14ac:dyDescent="0.25">
      <c r="A15" s="26"/>
      <c r="B15" s="26"/>
      <c r="C15" s="3"/>
      <c r="D15" s="3"/>
    </row>
    <row r="16" spans="1:10" x14ac:dyDescent="0.25">
      <c r="A16" s="26"/>
      <c r="B16" s="26"/>
      <c r="C16" s="3"/>
      <c r="D16" s="3"/>
    </row>
    <row r="17" spans="1:4" x14ac:dyDescent="0.25">
      <c r="A17" s="26"/>
      <c r="B17" s="26"/>
      <c r="C17" s="3"/>
      <c r="D17" s="3"/>
    </row>
    <row r="18" spans="1:4" x14ac:dyDescent="0.25">
      <c r="A18" s="26"/>
      <c r="B18" s="26"/>
      <c r="C18" s="3"/>
      <c r="D18" s="3"/>
    </row>
  </sheetData>
  <mergeCells count="16">
    <mergeCell ref="B2:H2"/>
    <mergeCell ref="A3:A5"/>
    <mergeCell ref="B3:B5"/>
    <mergeCell ref="E3:F3"/>
    <mergeCell ref="G3:H3"/>
    <mergeCell ref="E4:E5"/>
    <mergeCell ref="F4:F5"/>
    <mergeCell ref="G4:G5"/>
    <mergeCell ref="H4:H5"/>
    <mergeCell ref="C3:C5"/>
    <mergeCell ref="D3:D5"/>
    <mergeCell ref="I4:I5"/>
    <mergeCell ref="J4:J5"/>
    <mergeCell ref="I3:J3"/>
    <mergeCell ref="C14:H14"/>
    <mergeCell ref="B6:B10"/>
  </mergeCells>
  <pageMargins left="0.7" right="0.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="90" zoomScaleNormal="90" workbookViewId="0">
      <selection sqref="A1:K16"/>
    </sheetView>
  </sheetViews>
  <sheetFormatPr defaultRowHeight="15" x14ac:dyDescent="0.25"/>
  <cols>
    <col min="1" max="1" width="3.42578125" customWidth="1"/>
    <col min="2" max="2" width="7" customWidth="1"/>
    <col min="3" max="3" width="15.28515625" style="1" customWidth="1"/>
    <col min="4" max="4" width="33.28515625" style="1" customWidth="1"/>
    <col min="5" max="5" width="10.28515625" style="1" customWidth="1"/>
    <col min="6" max="6" width="10.42578125" style="1" customWidth="1"/>
    <col min="7" max="10" width="9.140625" style="1"/>
    <col min="11" max="11" width="7.5703125" style="1" customWidth="1"/>
  </cols>
  <sheetData>
    <row r="1" spans="1:11" x14ac:dyDescent="0.25">
      <c r="A1" s="26"/>
      <c r="B1" s="26"/>
      <c r="C1" s="69"/>
      <c r="D1" s="69"/>
      <c r="E1" s="69"/>
      <c r="F1" s="69"/>
      <c r="G1" s="69"/>
      <c r="H1" s="69"/>
      <c r="I1" s="69"/>
      <c r="J1" s="69"/>
      <c r="K1" s="69"/>
    </row>
    <row r="2" spans="1:11" s="72" customFormat="1" ht="31.5" customHeight="1" x14ac:dyDescent="0.25">
      <c r="A2" s="70"/>
      <c r="B2" s="121" t="s">
        <v>24</v>
      </c>
      <c r="C2" s="121"/>
      <c r="D2" s="121"/>
      <c r="E2" s="121"/>
      <c r="F2" s="121"/>
      <c r="G2" s="121"/>
      <c r="H2" s="121"/>
      <c r="I2" s="121"/>
      <c r="J2" s="121"/>
      <c r="K2" s="71"/>
    </row>
    <row r="3" spans="1:11" ht="15" customHeight="1" x14ac:dyDescent="0.25">
      <c r="A3" s="135" t="s">
        <v>0</v>
      </c>
      <c r="B3" s="136" t="s">
        <v>25</v>
      </c>
      <c r="C3" s="135" t="s">
        <v>26</v>
      </c>
      <c r="D3" s="135" t="s">
        <v>27</v>
      </c>
      <c r="E3" s="135" t="s">
        <v>28</v>
      </c>
      <c r="F3" s="134" t="s">
        <v>11</v>
      </c>
      <c r="G3" s="134" t="s">
        <v>12</v>
      </c>
      <c r="H3" s="134" t="s">
        <v>13</v>
      </c>
      <c r="I3" s="134" t="s">
        <v>14</v>
      </c>
      <c r="J3" s="134" t="s">
        <v>15</v>
      </c>
      <c r="K3" s="134" t="s">
        <v>29</v>
      </c>
    </row>
    <row r="4" spans="1:11" x14ac:dyDescent="0.25">
      <c r="A4" s="135"/>
      <c r="B4" s="137"/>
      <c r="C4" s="135"/>
      <c r="D4" s="135"/>
      <c r="E4" s="135"/>
      <c r="F4" s="134"/>
      <c r="G4" s="134"/>
      <c r="H4" s="134"/>
      <c r="I4" s="134"/>
      <c r="J4" s="134"/>
      <c r="K4" s="134"/>
    </row>
    <row r="5" spans="1:11" ht="31.5" customHeight="1" x14ac:dyDescent="0.25">
      <c r="A5" s="135"/>
      <c r="B5" s="138"/>
      <c r="C5" s="135"/>
      <c r="D5" s="135"/>
      <c r="E5" s="135"/>
      <c r="F5" s="134"/>
      <c r="G5" s="134"/>
      <c r="H5" s="134"/>
      <c r="I5" s="134"/>
      <c r="J5" s="134"/>
      <c r="K5" s="134"/>
    </row>
    <row r="6" spans="1:11" ht="34.5" customHeight="1" thickBot="1" x14ac:dyDescent="0.3">
      <c r="A6" s="28">
        <v>1</v>
      </c>
      <c r="B6" s="131" t="s">
        <v>62</v>
      </c>
      <c r="C6" s="64" t="s">
        <v>55</v>
      </c>
      <c r="D6" s="65" t="s">
        <v>56</v>
      </c>
      <c r="E6" s="28"/>
      <c r="F6" s="28"/>
      <c r="G6" s="28"/>
      <c r="H6" s="28"/>
      <c r="I6" s="28"/>
      <c r="J6" s="28"/>
      <c r="K6" s="28"/>
    </row>
    <row r="7" spans="1:11" ht="29.25" thickBot="1" x14ac:dyDescent="0.3">
      <c r="A7" s="28">
        <v>2</v>
      </c>
      <c r="B7" s="132"/>
      <c r="C7" s="64" t="s">
        <v>57</v>
      </c>
      <c r="D7" s="66" t="s">
        <v>64</v>
      </c>
      <c r="E7" s="28"/>
      <c r="F7" s="28"/>
      <c r="G7" s="28"/>
      <c r="H7" s="28"/>
      <c r="I7" s="28"/>
      <c r="J7" s="28"/>
      <c r="K7" s="28"/>
    </row>
    <row r="8" spans="1:11" ht="34.5" customHeight="1" thickBot="1" x14ac:dyDescent="0.3">
      <c r="A8" s="28">
        <v>3</v>
      </c>
      <c r="B8" s="132"/>
      <c r="C8" s="64" t="s">
        <v>58</v>
      </c>
      <c r="D8" s="66" t="s">
        <v>61</v>
      </c>
      <c r="E8" s="28"/>
      <c r="F8" s="28"/>
      <c r="G8" s="28"/>
      <c r="H8" s="28"/>
      <c r="I8" s="28"/>
      <c r="J8" s="28"/>
      <c r="K8" s="28"/>
    </row>
    <row r="9" spans="1:11" ht="36" customHeight="1" thickBot="1" x14ac:dyDescent="0.3">
      <c r="A9" s="28">
        <v>4</v>
      </c>
      <c r="B9" s="132"/>
      <c r="C9" s="64" t="s">
        <v>59</v>
      </c>
      <c r="D9" s="66" t="s">
        <v>78</v>
      </c>
      <c r="E9" s="28"/>
      <c r="F9" s="28"/>
      <c r="G9" s="28"/>
      <c r="H9" s="28"/>
      <c r="I9" s="28"/>
      <c r="J9" s="28"/>
      <c r="K9" s="28"/>
    </row>
    <row r="10" spans="1:11" ht="30" thickBot="1" x14ac:dyDescent="0.3">
      <c r="A10" s="28">
        <v>5</v>
      </c>
      <c r="B10" s="133"/>
      <c r="C10" s="67" t="s">
        <v>60</v>
      </c>
      <c r="D10" s="66"/>
      <c r="E10" s="28"/>
      <c r="F10" s="28"/>
      <c r="G10" s="28"/>
      <c r="H10" s="28"/>
      <c r="I10" s="28"/>
      <c r="J10" s="28"/>
      <c r="K10" s="68" t="s">
        <v>77</v>
      </c>
    </row>
    <row r="11" spans="1:11" x14ac:dyDescent="0.25">
      <c r="A11" s="28"/>
      <c r="B11" s="28"/>
      <c r="C11" s="28"/>
      <c r="D11" s="12">
        <v>4</v>
      </c>
      <c r="E11" s="6"/>
      <c r="F11" s="6"/>
      <c r="G11" s="28"/>
      <c r="H11" s="28"/>
      <c r="I11" s="28"/>
      <c r="J11" s="28"/>
      <c r="K11" s="6">
        <v>1</v>
      </c>
    </row>
    <row r="12" spans="1:11" x14ac:dyDescent="0.25">
      <c r="A12" s="62"/>
      <c r="B12" s="62"/>
      <c r="C12" s="62"/>
      <c r="D12" s="19"/>
      <c r="E12" s="20"/>
      <c r="F12" s="20"/>
      <c r="G12" s="62"/>
      <c r="H12" s="62"/>
      <c r="I12" s="62"/>
      <c r="J12" s="62"/>
      <c r="K12" s="20"/>
    </row>
    <row r="13" spans="1:11" x14ac:dyDescent="0.25">
      <c r="A13" s="62"/>
      <c r="B13" s="62"/>
      <c r="C13" s="62"/>
      <c r="D13" s="19"/>
      <c r="E13" s="20"/>
      <c r="F13" s="20"/>
      <c r="G13" s="62"/>
      <c r="H13" s="62"/>
      <c r="I13" s="62"/>
      <c r="J13" s="62"/>
      <c r="K13" s="20"/>
    </row>
    <row r="14" spans="1:11" x14ac:dyDescent="0.25">
      <c r="A14" s="26"/>
      <c r="B14" s="26"/>
      <c r="C14" s="69"/>
      <c r="D14" s="130" t="s">
        <v>76</v>
      </c>
      <c r="E14" s="130"/>
      <c r="F14" s="130"/>
      <c r="G14" s="130"/>
      <c r="H14" s="130"/>
      <c r="I14" s="130"/>
      <c r="J14" s="69"/>
      <c r="K14" s="69"/>
    </row>
    <row r="15" spans="1:11" x14ac:dyDescent="0.25">
      <c r="C15"/>
      <c r="D15" s="13"/>
      <c r="E15" s="14"/>
      <c r="F15" s="14"/>
      <c r="G15"/>
      <c r="H15"/>
      <c r="I15"/>
      <c r="J15"/>
      <c r="K15"/>
    </row>
  </sheetData>
  <mergeCells count="14">
    <mergeCell ref="A3:A5"/>
    <mergeCell ref="B3:B5"/>
    <mergeCell ref="C3:C5"/>
    <mergeCell ref="D3:D5"/>
    <mergeCell ref="E3:E5"/>
    <mergeCell ref="D14:I14"/>
    <mergeCell ref="B6:B10"/>
    <mergeCell ref="J3:J5"/>
    <mergeCell ref="K3:K5"/>
    <mergeCell ref="B2:J2"/>
    <mergeCell ref="F3:F5"/>
    <mergeCell ref="G3:G5"/>
    <mergeCell ref="H3:H5"/>
    <mergeCell ref="I3:I5"/>
  </mergeCells>
  <pageMargins left="0.7" right="0.7" top="0.75" bottom="0.75" header="0.3" footer="0.3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zoomScale="81" zoomScaleNormal="81" workbookViewId="0">
      <selection sqref="A1:AA14"/>
    </sheetView>
  </sheetViews>
  <sheetFormatPr defaultRowHeight="15" x14ac:dyDescent="0.25"/>
  <cols>
    <col min="1" max="1" width="2.42578125" customWidth="1"/>
    <col min="2" max="2" width="4.140625" customWidth="1"/>
    <col min="3" max="3" width="28.140625" customWidth="1"/>
    <col min="4" max="4" width="3.85546875" style="2" customWidth="1"/>
    <col min="5" max="5" width="3.5703125" style="2" customWidth="1"/>
    <col min="6" max="6" width="4.140625" style="2" customWidth="1"/>
    <col min="7" max="7" width="3" style="2" customWidth="1"/>
    <col min="8" max="8" width="4.140625" style="2" customWidth="1"/>
    <col min="9" max="9" width="3.85546875" style="2" customWidth="1"/>
    <col min="10" max="10" width="4.140625" style="2" customWidth="1"/>
    <col min="11" max="11" width="3.140625" style="2" customWidth="1"/>
    <col min="12" max="12" width="3.7109375" style="2" customWidth="1"/>
    <col min="13" max="13" width="4" style="2" customWidth="1"/>
    <col min="14" max="14" width="3.7109375" style="2" customWidth="1"/>
    <col min="15" max="15" width="3.42578125" style="2" customWidth="1"/>
    <col min="16" max="16" width="3.5703125" style="2" customWidth="1"/>
    <col min="17" max="17" width="2.85546875" style="2" customWidth="1"/>
    <col min="18" max="18" width="3.85546875" style="2" customWidth="1"/>
    <col min="19" max="19" width="4" style="2" customWidth="1"/>
    <col min="20" max="20" width="3.28515625" style="2" customWidth="1"/>
    <col min="21" max="21" width="3.140625" style="2" customWidth="1"/>
    <col min="22" max="22" width="3.7109375" style="2" customWidth="1"/>
    <col min="23" max="23" width="3.140625" style="2" customWidth="1"/>
    <col min="24" max="25" width="3.28515625" style="2" customWidth="1"/>
    <col min="26" max="26" width="3.42578125" style="2" customWidth="1"/>
    <col min="27" max="27" width="3" style="2" customWidth="1"/>
  </cols>
  <sheetData>
    <row r="1" spans="1:27" x14ac:dyDescent="0.25">
      <c r="A1" s="26"/>
      <c r="B1" s="26"/>
      <c r="C1" s="26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7" ht="31.5" customHeight="1" x14ac:dyDescent="0.25">
      <c r="A2" s="26"/>
      <c r="B2" s="26"/>
      <c r="C2" s="26"/>
      <c r="D2" s="27"/>
      <c r="E2" s="27"/>
      <c r="F2" s="27"/>
      <c r="G2" s="153" t="s">
        <v>30</v>
      </c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27"/>
      <c r="Y2" s="27"/>
      <c r="Z2" s="27"/>
      <c r="AA2" s="27"/>
    </row>
    <row r="3" spans="1:27" ht="34.5" customHeight="1" x14ac:dyDescent="0.25">
      <c r="A3" s="139" t="s">
        <v>0</v>
      </c>
      <c r="B3" s="140" t="s">
        <v>18</v>
      </c>
      <c r="C3" s="150" t="s">
        <v>83</v>
      </c>
      <c r="D3" s="139" t="s">
        <v>19</v>
      </c>
      <c r="E3" s="139"/>
      <c r="F3" s="143" t="s">
        <v>31</v>
      </c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5"/>
    </row>
    <row r="4" spans="1:27" s="15" customFormat="1" ht="45.75" customHeight="1" x14ac:dyDescent="0.25">
      <c r="A4" s="139"/>
      <c r="B4" s="141"/>
      <c r="C4" s="151"/>
      <c r="D4" s="146" t="s">
        <v>22</v>
      </c>
      <c r="E4" s="146" t="s">
        <v>23</v>
      </c>
      <c r="F4" s="146" t="s">
        <v>32</v>
      </c>
      <c r="G4" s="146"/>
      <c r="H4" s="146" t="s">
        <v>33</v>
      </c>
      <c r="I4" s="146"/>
      <c r="J4" s="147" t="s">
        <v>34</v>
      </c>
      <c r="K4" s="147"/>
      <c r="L4" s="147" t="s">
        <v>35</v>
      </c>
      <c r="M4" s="147"/>
      <c r="N4" s="147" t="s">
        <v>36</v>
      </c>
      <c r="O4" s="147"/>
      <c r="P4" s="147" t="s">
        <v>37</v>
      </c>
      <c r="Q4" s="147"/>
      <c r="R4" s="147" t="s">
        <v>38</v>
      </c>
      <c r="S4" s="147"/>
      <c r="T4" s="147" t="s">
        <v>39</v>
      </c>
      <c r="U4" s="147"/>
      <c r="V4" s="147" t="s">
        <v>40</v>
      </c>
      <c r="W4" s="147"/>
      <c r="X4" s="147" t="s">
        <v>41</v>
      </c>
      <c r="Y4" s="147"/>
      <c r="Z4" s="148" t="s">
        <v>42</v>
      </c>
      <c r="AA4" s="149"/>
    </row>
    <row r="5" spans="1:27" ht="35.25" customHeight="1" x14ac:dyDescent="0.25">
      <c r="A5" s="139"/>
      <c r="B5" s="142"/>
      <c r="C5" s="152"/>
      <c r="D5" s="146"/>
      <c r="E5" s="146"/>
      <c r="F5" s="86" t="s">
        <v>22</v>
      </c>
      <c r="G5" s="86" t="s">
        <v>23</v>
      </c>
      <c r="H5" s="86" t="s">
        <v>22</v>
      </c>
      <c r="I5" s="86" t="s">
        <v>23</v>
      </c>
      <c r="J5" s="86" t="s">
        <v>22</v>
      </c>
      <c r="K5" s="86" t="s">
        <v>23</v>
      </c>
      <c r="L5" s="86" t="s">
        <v>22</v>
      </c>
      <c r="M5" s="86" t="s">
        <v>23</v>
      </c>
      <c r="N5" s="86" t="s">
        <v>22</v>
      </c>
      <c r="O5" s="86" t="s">
        <v>23</v>
      </c>
      <c r="P5" s="86" t="s">
        <v>22</v>
      </c>
      <c r="Q5" s="86" t="s">
        <v>23</v>
      </c>
      <c r="R5" s="86" t="s">
        <v>22</v>
      </c>
      <c r="S5" s="86" t="s">
        <v>23</v>
      </c>
      <c r="T5" s="86" t="s">
        <v>22</v>
      </c>
      <c r="U5" s="86" t="s">
        <v>23</v>
      </c>
      <c r="V5" s="86" t="s">
        <v>22</v>
      </c>
      <c r="W5" s="86" t="s">
        <v>23</v>
      </c>
      <c r="X5" s="86" t="s">
        <v>22</v>
      </c>
      <c r="Y5" s="86" t="s">
        <v>23</v>
      </c>
      <c r="Z5" s="86" t="s">
        <v>22</v>
      </c>
      <c r="AA5" s="86" t="s">
        <v>23</v>
      </c>
    </row>
    <row r="6" spans="1:27" ht="30.75" customHeight="1" x14ac:dyDescent="0.25">
      <c r="A6" s="87">
        <v>1</v>
      </c>
      <c r="B6" s="154" t="s">
        <v>52</v>
      </c>
      <c r="C6" s="84" t="s">
        <v>84</v>
      </c>
      <c r="D6" s="53">
        <v>10</v>
      </c>
      <c r="E6" s="53">
        <v>10</v>
      </c>
      <c r="F6" s="88">
        <v>4</v>
      </c>
      <c r="G6" s="88">
        <v>4</v>
      </c>
      <c r="H6" s="88">
        <v>1</v>
      </c>
      <c r="I6" s="88">
        <v>1</v>
      </c>
      <c r="J6" s="88"/>
      <c r="K6" s="88"/>
      <c r="L6" s="88"/>
      <c r="M6" s="88"/>
      <c r="N6" s="88">
        <v>5</v>
      </c>
      <c r="O6" s="88">
        <v>5</v>
      </c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</row>
    <row r="7" spans="1:27" ht="28.5" customHeight="1" x14ac:dyDescent="0.25">
      <c r="A7" s="87">
        <v>2</v>
      </c>
      <c r="B7" s="155"/>
      <c r="C7" s="84" t="s">
        <v>86</v>
      </c>
      <c r="D7" s="53">
        <v>13</v>
      </c>
      <c r="E7" s="53">
        <v>13</v>
      </c>
      <c r="F7" s="88">
        <v>4</v>
      </c>
      <c r="G7" s="88">
        <v>4</v>
      </c>
      <c r="H7" s="88">
        <v>5</v>
      </c>
      <c r="I7" s="88">
        <v>5</v>
      </c>
      <c r="J7" s="88"/>
      <c r="K7" s="88"/>
      <c r="L7" s="88"/>
      <c r="M7" s="88"/>
      <c r="N7" s="88">
        <v>2</v>
      </c>
      <c r="O7" s="88">
        <v>2</v>
      </c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</row>
    <row r="8" spans="1:27" s="43" customFormat="1" ht="42.75" customHeight="1" x14ac:dyDescent="0.25">
      <c r="A8" s="81">
        <v>3</v>
      </c>
      <c r="B8" s="156"/>
      <c r="C8" s="85" t="s">
        <v>85</v>
      </c>
      <c r="D8" s="53">
        <v>7</v>
      </c>
      <c r="E8" s="53">
        <v>7</v>
      </c>
      <c r="F8" s="89">
        <v>3</v>
      </c>
      <c r="G8" s="89">
        <v>3</v>
      </c>
      <c r="H8" s="89">
        <v>2</v>
      </c>
      <c r="I8" s="89">
        <v>2</v>
      </c>
      <c r="J8" s="89"/>
      <c r="K8" s="89"/>
      <c r="L8" s="89"/>
      <c r="M8" s="89"/>
      <c r="N8" s="89">
        <v>1</v>
      </c>
      <c r="O8" s="89">
        <v>1</v>
      </c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</row>
    <row r="9" spans="1:27" ht="34.5" customHeight="1" x14ac:dyDescent="0.25">
      <c r="A9" s="87">
        <v>4</v>
      </c>
      <c r="B9" s="156"/>
      <c r="C9" s="85" t="s">
        <v>88</v>
      </c>
      <c r="D9" s="53">
        <v>18</v>
      </c>
      <c r="E9" s="53">
        <v>18</v>
      </c>
      <c r="F9" s="88">
        <v>8</v>
      </c>
      <c r="G9" s="88">
        <v>8</v>
      </c>
      <c r="H9" s="88">
        <v>4</v>
      </c>
      <c r="I9" s="88">
        <v>4</v>
      </c>
      <c r="J9" s="88">
        <v>2</v>
      </c>
      <c r="K9" s="88">
        <v>2</v>
      </c>
      <c r="L9" s="88"/>
      <c r="M9" s="88"/>
      <c r="N9" s="88">
        <v>4</v>
      </c>
      <c r="O9" s="88">
        <v>4</v>
      </c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</row>
    <row r="10" spans="1:27" ht="27" customHeight="1" x14ac:dyDescent="0.25">
      <c r="A10" s="87">
        <v>5</v>
      </c>
      <c r="B10" s="157"/>
      <c r="C10" s="85" t="s">
        <v>87</v>
      </c>
      <c r="D10" s="53">
        <v>4</v>
      </c>
      <c r="E10" s="53">
        <v>4</v>
      </c>
      <c r="F10" s="88">
        <v>2</v>
      </c>
      <c r="G10" s="88">
        <v>2</v>
      </c>
      <c r="H10" s="88">
        <v>1</v>
      </c>
      <c r="I10" s="88">
        <v>1</v>
      </c>
      <c r="J10" s="88"/>
      <c r="K10" s="88"/>
      <c r="L10" s="88"/>
      <c r="M10" s="88"/>
      <c r="N10" s="88">
        <v>1</v>
      </c>
      <c r="O10" s="88">
        <v>1</v>
      </c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</row>
    <row r="11" spans="1:27" x14ac:dyDescent="0.25">
      <c r="A11" s="87"/>
      <c r="B11" s="87"/>
      <c r="C11" s="87"/>
      <c r="D11" s="53">
        <f t="shared" ref="D11" si="0">SUM(D6:D10)</f>
        <v>52</v>
      </c>
      <c r="E11" s="53">
        <f t="shared" ref="E11" si="1">SUM(E6:E10)</f>
        <v>52</v>
      </c>
      <c r="F11" s="88">
        <f>SUM(F6:F10)</f>
        <v>21</v>
      </c>
      <c r="G11" s="88">
        <f t="shared" ref="G11:O11" si="2">SUM(G6:G10)</f>
        <v>21</v>
      </c>
      <c r="H11" s="88">
        <f t="shared" si="2"/>
        <v>13</v>
      </c>
      <c r="I11" s="88">
        <f t="shared" si="2"/>
        <v>13</v>
      </c>
      <c r="J11" s="88">
        <f t="shared" si="2"/>
        <v>2</v>
      </c>
      <c r="K11" s="88">
        <f t="shared" si="2"/>
        <v>2</v>
      </c>
      <c r="L11" s="88">
        <f t="shared" si="2"/>
        <v>0</v>
      </c>
      <c r="M11" s="88">
        <f t="shared" si="2"/>
        <v>0</v>
      </c>
      <c r="N11" s="88">
        <f t="shared" si="2"/>
        <v>13</v>
      </c>
      <c r="O11" s="88">
        <f t="shared" si="2"/>
        <v>13</v>
      </c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</row>
    <row r="14" spans="1:27" s="26" customFormat="1" ht="23.25" customHeight="1" x14ac:dyDescent="0.2">
      <c r="D14" s="27"/>
      <c r="E14" s="158" t="s">
        <v>76</v>
      </c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27"/>
      <c r="U14" s="27"/>
      <c r="V14" s="27"/>
      <c r="W14" s="27"/>
      <c r="X14" s="27"/>
      <c r="Y14" s="27"/>
      <c r="Z14" s="27"/>
      <c r="AA14" s="27"/>
    </row>
  </sheetData>
  <mergeCells count="21">
    <mergeCell ref="T4:U4"/>
    <mergeCell ref="V4:W4"/>
    <mergeCell ref="G2:W2"/>
    <mergeCell ref="B6:B10"/>
    <mergeCell ref="E14:S14"/>
    <mergeCell ref="A3:A5"/>
    <mergeCell ref="B3:B5"/>
    <mergeCell ref="D3:E3"/>
    <mergeCell ref="F3:AA3"/>
    <mergeCell ref="D4:D5"/>
    <mergeCell ref="E4:E5"/>
    <mergeCell ref="F4:G4"/>
    <mergeCell ref="H4:I4"/>
    <mergeCell ref="J4:K4"/>
    <mergeCell ref="X4:Y4"/>
    <mergeCell ref="Z4:AA4"/>
    <mergeCell ref="L4:M4"/>
    <mergeCell ref="N4:O4"/>
    <mergeCell ref="P4:Q4"/>
    <mergeCell ref="R4:S4"/>
    <mergeCell ref="C3:C5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="80" zoomScaleNormal="80" workbookViewId="0">
      <selection sqref="A1:I13"/>
    </sheetView>
  </sheetViews>
  <sheetFormatPr defaultRowHeight="15" x14ac:dyDescent="0.25"/>
  <cols>
    <col min="1" max="1" width="3.85546875" customWidth="1"/>
    <col min="2" max="2" width="17.42578125" customWidth="1"/>
    <col min="3" max="3" width="8.42578125" style="17" customWidth="1"/>
    <col min="4" max="4" width="32.5703125" customWidth="1"/>
    <col min="5" max="5" width="10.7109375" customWidth="1"/>
    <col min="6" max="6" width="14" customWidth="1"/>
    <col min="7" max="7" width="11.7109375" customWidth="1"/>
    <col min="8" max="9" width="12" customWidth="1"/>
  </cols>
  <sheetData>
    <row r="1" spans="1:9" ht="57.75" customHeight="1" x14ac:dyDescent="0.25">
      <c r="A1" s="26"/>
      <c r="B1" s="159" t="s">
        <v>79</v>
      </c>
      <c r="C1" s="159"/>
      <c r="D1" s="159"/>
      <c r="E1" s="159"/>
      <c r="F1" s="159"/>
      <c r="G1" s="159"/>
      <c r="H1" s="160"/>
      <c r="I1" s="3"/>
    </row>
    <row r="2" spans="1:9" ht="56.25" customHeight="1" x14ac:dyDescent="0.25">
      <c r="A2" s="7" t="s">
        <v>0</v>
      </c>
      <c r="B2" s="31" t="s">
        <v>43</v>
      </c>
      <c r="C2" s="32" t="s">
        <v>63</v>
      </c>
      <c r="D2" s="32" t="s">
        <v>3</v>
      </c>
      <c r="E2" s="32" t="s">
        <v>44</v>
      </c>
      <c r="F2" s="32" t="s">
        <v>45</v>
      </c>
      <c r="G2" s="33" t="s">
        <v>46</v>
      </c>
      <c r="H2" s="33" t="s">
        <v>47</v>
      </c>
      <c r="I2" s="34" t="s">
        <v>18</v>
      </c>
    </row>
    <row r="3" spans="1:9" ht="45" customHeight="1" x14ac:dyDescent="0.25">
      <c r="A3" s="7">
        <v>1</v>
      </c>
      <c r="B3" s="35" t="s">
        <v>48</v>
      </c>
      <c r="C3" s="6">
        <v>1302000</v>
      </c>
      <c r="D3" s="73" t="s">
        <v>81</v>
      </c>
      <c r="E3" s="7">
        <v>20</v>
      </c>
      <c r="F3" s="7">
        <v>20</v>
      </c>
      <c r="G3" s="40">
        <v>18</v>
      </c>
      <c r="H3" s="40">
        <v>10</v>
      </c>
      <c r="I3" s="66" t="s">
        <v>52</v>
      </c>
    </row>
    <row r="4" spans="1:9" ht="45" customHeight="1" x14ac:dyDescent="0.25">
      <c r="A4" s="7">
        <v>2</v>
      </c>
      <c r="B4" s="31" t="s">
        <v>75</v>
      </c>
      <c r="C4" s="6" t="s">
        <v>51</v>
      </c>
      <c r="D4" s="35" t="s">
        <v>80</v>
      </c>
      <c r="E4" s="7">
        <v>25</v>
      </c>
      <c r="F4" s="7">
        <v>25</v>
      </c>
      <c r="G4" s="40">
        <v>22</v>
      </c>
      <c r="H4" s="40">
        <v>13</v>
      </c>
      <c r="I4" s="66" t="s">
        <v>52</v>
      </c>
    </row>
    <row r="5" spans="1:9" ht="45" customHeight="1" x14ac:dyDescent="0.25">
      <c r="A5" s="7">
        <v>3</v>
      </c>
      <c r="B5" s="31" t="s">
        <v>75</v>
      </c>
      <c r="C5" s="75" t="s">
        <v>70</v>
      </c>
      <c r="D5" s="74" t="s">
        <v>72</v>
      </c>
      <c r="E5" s="7">
        <v>24</v>
      </c>
      <c r="F5" s="7">
        <v>24</v>
      </c>
      <c r="G5" s="40">
        <v>17</v>
      </c>
      <c r="H5" s="40">
        <v>7</v>
      </c>
      <c r="I5" s="66" t="s">
        <v>52</v>
      </c>
    </row>
    <row r="6" spans="1:9" ht="45" customHeight="1" x14ac:dyDescent="0.25">
      <c r="A6" s="7">
        <v>4</v>
      </c>
      <c r="B6" s="31" t="s">
        <v>75</v>
      </c>
      <c r="C6" s="6">
        <v>1114000</v>
      </c>
      <c r="D6" s="31" t="s">
        <v>71</v>
      </c>
      <c r="E6" s="7">
        <v>8</v>
      </c>
      <c r="F6" s="7">
        <v>8</v>
      </c>
      <c r="G6" s="40">
        <v>22</v>
      </c>
      <c r="H6" s="40">
        <v>18</v>
      </c>
      <c r="I6" s="66" t="s">
        <v>52</v>
      </c>
    </row>
    <row r="7" spans="1:9" s="43" customFormat="1" ht="45" customHeight="1" x14ac:dyDescent="0.25">
      <c r="A7" s="40">
        <v>5</v>
      </c>
      <c r="B7" s="41" t="s">
        <v>67</v>
      </c>
      <c r="C7" s="76">
        <v>1201000</v>
      </c>
      <c r="D7" s="59" t="s">
        <v>68</v>
      </c>
      <c r="E7" s="40">
        <v>19</v>
      </c>
      <c r="F7" s="40">
        <v>19</v>
      </c>
      <c r="G7" s="40">
        <v>6</v>
      </c>
      <c r="H7" s="40">
        <v>4</v>
      </c>
      <c r="I7" s="66" t="s">
        <v>52</v>
      </c>
    </row>
    <row r="8" spans="1:9" x14ac:dyDescent="0.25">
      <c r="A8" s="7"/>
      <c r="B8" s="33" t="s">
        <v>82</v>
      </c>
      <c r="C8" s="39"/>
      <c r="D8" s="38"/>
      <c r="E8" s="7">
        <f>SUM(E3:E7)</f>
        <v>96</v>
      </c>
      <c r="F8" s="7">
        <f>SUM(F3:F7)</f>
        <v>96</v>
      </c>
      <c r="G8" s="40">
        <f>SUM(G3:G7)</f>
        <v>85</v>
      </c>
      <c r="H8" s="40">
        <f t="shared" ref="H8" si="0">SUM(H3:H7)</f>
        <v>52</v>
      </c>
      <c r="I8" s="5"/>
    </row>
    <row r="9" spans="1:9" x14ac:dyDescent="0.25">
      <c r="A9" s="16"/>
      <c r="B9" s="3"/>
      <c r="C9" s="9"/>
      <c r="D9" s="3"/>
      <c r="E9" s="3"/>
      <c r="F9" s="3"/>
      <c r="G9" s="3"/>
      <c r="H9" s="3"/>
      <c r="I9" s="3"/>
    </row>
    <row r="11" spans="1:9" s="26" customFormat="1" ht="14.25" x14ac:dyDescent="0.2">
      <c r="C11" s="161" t="s">
        <v>76</v>
      </c>
      <c r="D11" s="161"/>
      <c r="E11" s="161"/>
      <c r="F11" s="161"/>
      <c r="G11" s="161"/>
    </row>
  </sheetData>
  <mergeCells count="2">
    <mergeCell ref="B1:H1"/>
    <mergeCell ref="C11:G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жұмысқа орналасу</vt:lpstr>
      <vt:lpstr>өз мамандығы</vt:lpstr>
      <vt:lpstr>үздік бітіргендер</vt:lpstr>
      <vt:lpstr>кәсіппен</vt:lpstr>
      <vt:lpstr>сала бөлінісі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2023-04-27T10:15:50Z</dcterms:modified>
</cp:coreProperties>
</file>